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escrit. mot. tel. agente adm." sheetId="11" r:id="rId1"/>
  </sheets>
  <definedNames>
    <definedName name="_xlnm.Print_Area" localSheetId="0">'escrit. mot. tel. agente adm.'!#REF!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<sst xmlns="http://schemas.openxmlformats.org/spreadsheetml/2006/main" count="29" uniqueCount="19">
  <si>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TABELA DE VENCIMENTOS  BASICOS- ANEXO I  (ART.11)</t>
  </si>
  <si>
    <t xml:space="preserve">ÁREA MEIO </t>
  </si>
  <si>
    <t>CARGOS</t>
  </si>
  <si>
    <t>ESCRITURÁRIO E TELEFONISTA.</t>
  </si>
  <si>
    <t>CARREIRA</t>
  </si>
  <si>
    <t>INSTRUMENTAL</t>
  </si>
  <si>
    <t>Entre Níveis</t>
  </si>
  <si>
    <t>REQUISITO</t>
  </si>
  <si>
    <t>GRADUAÇÃO</t>
  </si>
  <si>
    <t>PÓS GRADUAÇÃO</t>
  </si>
  <si>
    <t>MESTRADO</t>
  </si>
  <si>
    <t>NÍVEL MÉDIO</t>
  </si>
  <si>
    <t>VENCIMENTO</t>
  </si>
  <si>
    <t>CLASSE</t>
  </si>
  <si>
    <t>NÍVEL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</si>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</sst>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44">
    <font>
      <sz val="11"/>
      <color theme="1"/>
      <name val="Calibri"/>
      <charset val="134"/>
      <scheme val="minor"/>
    </font>
    <font>
      <b/>
      <sz val="11.5"/>
      <name val="Cambria"/>
      <charset val="134"/>
    </font>
    <font>
      <sz val="11.5"/>
      <color theme="1"/>
      <name val="Calibri"/>
      <charset val="134"/>
      <scheme val="minor"/>
    </font>
    <font>
      <sz val="11.5"/>
      <name val="Arial"/>
      <charset val="134"/>
    </font>
    <font>
      <sz val="11.5"/>
      <name val="Cambria"/>
      <charset val="134"/>
    </font>
    <font>
      <sz val="11.5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0"/>
      <name val="Arial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1"/>
      <color indexed="8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4" applyNumberFormat="0" applyAlignment="0" applyProtection="0">
      <alignment vertical="center"/>
    </xf>
    <xf numFmtId="0" fontId="16" fillId="7" borderId="25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8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38" borderId="0" applyNumberFormat="0" applyBorder="0" applyAlignment="0" applyProtection="0"/>
    <xf numFmtId="0" fontId="29" fillId="50" borderId="29" applyNumberFormat="0" applyAlignment="0" applyProtection="0"/>
    <xf numFmtId="0" fontId="30" fillId="51" borderId="30" applyNumberFormat="0" applyAlignment="0" applyProtection="0"/>
    <xf numFmtId="0" fontId="31" fillId="0" borderId="31" applyNumberFormat="0" applyFill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5" borderId="0" applyNumberFormat="0" applyBorder="0" applyAlignment="0" applyProtection="0"/>
    <xf numFmtId="0" fontId="32" fillId="41" borderId="29" applyNumberFormat="0" applyAlignment="0" applyProtection="0"/>
    <xf numFmtId="0" fontId="33" fillId="37" borderId="0" applyNumberFormat="0" applyBorder="0" applyAlignment="0" applyProtection="0"/>
    <xf numFmtId="177" fontId="34" fillId="0" borderId="0" applyFill="0" applyBorder="0" applyAlignment="0" applyProtection="0"/>
    <xf numFmtId="0" fontId="35" fillId="56" borderId="0" applyNumberFormat="0" applyBorder="0" applyAlignment="0" applyProtection="0"/>
    <xf numFmtId="0" fontId="34" fillId="0" borderId="0"/>
    <xf numFmtId="0" fontId="34" fillId="57" borderId="32" applyNumberFormat="0" applyAlignment="0" applyProtection="0"/>
    <xf numFmtId="0" fontId="36" fillId="50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35" applyNumberFormat="0" applyFill="0" applyAlignment="0" applyProtection="0"/>
    <xf numFmtId="0" fontId="42" fillId="0" borderId="3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37" applyNumberFormat="0" applyFill="0" applyAlignment="0" applyProtection="0"/>
    <xf numFmtId="176" fontId="34" fillId="0" borderId="0" applyFill="0" applyBorder="0" applyAlignment="0" applyProtection="0"/>
  </cellStyleXfs>
  <cellXfs count="45">
    <xf numFmtId="0" fontId="0" fillId="0" borderId="0" xfId="0"/>
    <xf numFmtId="0" fontId="1" fillId="2" borderId="1" xfId="81" applyFont="1" applyFill="1" applyBorder="1" applyAlignment="1">
      <alignment horizontal="center" vertical="center"/>
    </xf>
    <xf numFmtId="0" fontId="1" fillId="2" borderId="2" xfId="81" applyFont="1" applyFill="1" applyBorder="1" applyAlignment="1">
      <alignment horizontal="center" vertical="center"/>
    </xf>
    <xf numFmtId="0" fontId="1" fillId="2" borderId="3" xfId="81" applyFont="1" applyFill="1" applyBorder="1" applyAlignment="1">
      <alignment horizontal="center" vertical="center"/>
    </xf>
    <xf numFmtId="0" fontId="2" fillId="3" borderId="0" xfId="0" applyFont="1" applyFill="1"/>
    <xf numFmtId="0" fontId="1" fillId="2" borderId="4" xfId="81" applyFont="1" applyFill="1" applyBorder="1" applyAlignment="1">
      <alignment horizontal="center" vertical="center"/>
    </xf>
    <xf numFmtId="0" fontId="3" fillId="3" borderId="5" xfId="81" applyFont="1" applyFill="1" applyBorder="1"/>
    <xf numFmtId="0" fontId="1" fillId="2" borderId="0" xfId="81" applyFont="1" applyFill="1" applyAlignment="1">
      <alignment horizontal="center" vertical="center"/>
    </xf>
    <xf numFmtId="0" fontId="1" fillId="2" borderId="6" xfId="81" applyFont="1" applyFill="1" applyBorder="1" applyAlignment="1">
      <alignment horizontal="center" vertical="center"/>
    </xf>
    <xf numFmtId="10" fontId="4" fillId="4" borderId="6" xfId="81" applyNumberFormat="1" applyFont="1" applyFill="1" applyBorder="1" applyAlignment="1">
      <alignment horizontal="center" vertical="center" wrapText="1"/>
    </xf>
    <xf numFmtId="10" fontId="1" fillId="2" borderId="6" xfId="81" applyNumberFormat="1" applyFont="1" applyFill="1" applyBorder="1" applyAlignment="1">
      <alignment horizontal="center" vertical="center"/>
    </xf>
    <xf numFmtId="10" fontId="4" fillId="2" borderId="6" xfId="81" applyNumberFormat="1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/>
    </xf>
    <xf numFmtId="10" fontId="4" fillId="4" borderId="8" xfId="81" applyNumberFormat="1" applyFont="1" applyFill="1" applyBorder="1" applyAlignment="1">
      <alignment horizontal="center" vertical="center" wrapText="1"/>
    </xf>
    <xf numFmtId="10" fontId="4" fillId="4" borderId="9" xfId="81" applyNumberFormat="1" applyFont="1" applyFill="1" applyBorder="1" applyAlignment="1">
      <alignment horizontal="center" vertical="center" wrapText="1"/>
    </xf>
    <xf numFmtId="0" fontId="2" fillId="3" borderId="10" xfId="0" applyFont="1" applyFill="1" applyBorder="1"/>
    <xf numFmtId="10" fontId="4" fillId="3" borderId="11" xfId="81" applyNumberFormat="1" applyFont="1" applyFill="1" applyBorder="1" applyAlignment="1">
      <alignment horizontal="center" vertical="center"/>
    </xf>
    <xf numFmtId="0" fontId="3" fillId="3" borderId="0" xfId="81" applyFont="1" applyFill="1"/>
    <xf numFmtId="0" fontId="1" fillId="3" borderId="12" xfId="81" applyFont="1" applyFill="1" applyBorder="1"/>
    <xf numFmtId="0" fontId="1" fillId="3" borderId="6" xfId="81" applyFont="1" applyFill="1" applyBorder="1"/>
    <xf numFmtId="9" fontId="4" fillId="3" borderId="6" xfId="81" applyNumberFormat="1" applyFont="1" applyFill="1" applyBorder="1"/>
    <xf numFmtId="0" fontId="3" fillId="3" borderId="13" xfId="81" applyFont="1" applyFill="1" applyBorder="1"/>
    <xf numFmtId="10" fontId="1" fillId="2" borderId="14" xfId="81" applyNumberFormat="1" applyFont="1" applyFill="1" applyBorder="1" applyAlignment="1">
      <alignment horizontal="center" vertical="center"/>
    </xf>
    <xf numFmtId="0" fontId="1" fillId="2" borderId="15" xfId="81" applyFont="1" applyFill="1" applyBorder="1" applyAlignment="1">
      <alignment horizontal="center" vertical="center" wrapText="1"/>
    </xf>
    <xf numFmtId="0" fontId="1" fillId="2" borderId="16" xfId="81" applyFont="1" applyFill="1" applyBorder="1" applyAlignment="1">
      <alignment horizontal="center" vertical="center" wrapText="1"/>
    </xf>
    <xf numFmtId="0" fontId="1" fillId="2" borderId="17" xfId="81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1" fillId="2" borderId="18" xfId="81" applyFont="1" applyFill="1" applyBorder="1" applyAlignment="1">
      <alignment horizontal="center" vertical="center" wrapText="1"/>
    </xf>
    <xf numFmtId="0" fontId="1" fillId="2" borderId="19" xfId="81" applyFont="1" applyFill="1" applyBorder="1" applyAlignment="1">
      <alignment horizontal="center" vertical="center" wrapText="1"/>
    </xf>
    <xf numFmtId="0" fontId="1" fillId="2" borderId="12" xfId="81" applyFont="1" applyFill="1" applyBorder="1" applyAlignment="1">
      <alignment horizontal="center" vertical="center" wrapText="1"/>
    </xf>
    <xf numFmtId="0" fontId="1" fillId="2" borderId="20" xfId="81" applyFont="1" applyFill="1" applyBorder="1" applyAlignment="1">
      <alignment horizontal="center" vertical="center" wrapText="1"/>
    </xf>
    <xf numFmtId="177" fontId="3" fillId="4" borderId="18" xfId="79" applyFont="1" applyFill="1" applyBorder="1" applyAlignment="1">
      <alignment horizontal="center" vertical="center" wrapText="1"/>
    </xf>
    <xf numFmtId="177" fontId="3" fillId="4" borderId="9" xfId="79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 wrapText="1"/>
    </xf>
    <xf numFmtId="0" fontId="4" fillId="2" borderId="11" xfId="81" applyFont="1" applyFill="1" applyBorder="1" applyAlignment="1">
      <alignment horizontal="center" vertical="center" wrapText="1"/>
    </xf>
    <xf numFmtId="177" fontId="3" fillId="4" borderId="15" xfId="79" applyFont="1" applyFill="1" applyBorder="1" applyAlignment="1">
      <alignment horizontal="left"/>
    </xf>
    <xf numFmtId="0" fontId="4" fillId="2" borderId="7" xfId="81" applyFont="1" applyFill="1" applyBorder="1" applyAlignment="1">
      <alignment horizontal="center" vertical="center" wrapText="1"/>
    </xf>
    <xf numFmtId="0" fontId="4" fillId="4" borderId="7" xfId="81" applyFont="1" applyFill="1" applyBorder="1" applyAlignment="1">
      <alignment horizontal="center" vertical="top" wrapText="1"/>
    </xf>
    <xf numFmtId="0" fontId="4" fillId="4" borderId="11" xfId="81" applyFont="1" applyFill="1" applyBorder="1" applyAlignment="1">
      <alignment horizontal="center" vertical="top" wrapText="1"/>
    </xf>
    <xf numFmtId="177" fontId="3" fillId="4" borderId="15" xfId="79" applyFont="1" applyFill="1" applyBorder="1" applyAlignment="1">
      <alignment horizontal="left" vertical="top" wrapText="1"/>
    </xf>
    <xf numFmtId="177" fontId="2" fillId="3" borderId="0" xfId="0" applyNumberFormat="1" applyFont="1" applyFill="1"/>
    <xf numFmtId="0" fontId="5" fillId="0" borderId="0" xfId="0" applyFont="1"/>
    <xf numFmtId="0" fontId="2" fillId="0" borderId="0" xfId="0" applyFont="1"/>
    <xf numFmtId="10" fontId="0" fillId="0" borderId="0" xfId="0" applyNumberFormat="1"/>
    <xf numFmtId="177" fontId="0" fillId="0" borderId="0" xfId="0" applyNumberFormat="1"/>
  </cellXfs>
  <cellStyles count="9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20% - Ênfase1 2" xfId="49"/>
    <cellStyle name="20% - Ênfase2 2" xfId="50"/>
    <cellStyle name="20% - Ênfase3 2" xfId="51"/>
    <cellStyle name="20% - Ênfase4 2" xfId="52"/>
    <cellStyle name="20% - Ênfase5 2" xfId="53"/>
    <cellStyle name="20% - Ênfase6 2" xfId="54"/>
    <cellStyle name="40% - Ênfase1 2" xfId="55"/>
    <cellStyle name="40% - Ênfase2 2" xfId="56"/>
    <cellStyle name="40% - Ênfase3 2" xfId="57"/>
    <cellStyle name="40% - Ênfase4 2" xfId="58"/>
    <cellStyle name="40% - Ênfase5 2" xfId="59"/>
    <cellStyle name="40% - Ênfase6 2" xfId="60"/>
    <cellStyle name="60% - Ênfase1 2" xfId="61"/>
    <cellStyle name="60% - Ênfase2 2" xfId="62"/>
    <cellStyle name="60% - Ênfase3 2" xfId="63"/>
    <cellStyle name="60% - Ênfase4 2" xfId="64"/>
    <cellStyle name="60% - Ênfase5 2" xfId="65"/>
    <cellStyle name="60% - Ênfase6 2" xfId="66"/>
    <cellStyle name="Bom 2" xfId="67"/>
    <cellStyle name="Cálculo 2" xfId="68"/>
    <cellStyle name="Célula de Verificação 2" xfId="69"/>
    <cellStyle name="Célula Vinculada 2" xfId="70"/>
    <cellStyle name="Ênfase1 2" xfId="71"/>
    <cellStyle name="Ênfase2 2" xfId="72"/>
    <cellStyle name="Ênfase3 2" xfId="73"/>
    <cellStyle name="Ênfase4 2" xfId="74"/>
    <cellStyle name="Ênfase5 2" xfId="75"/>
    <cellStyle name="Ênfase6 2" xfId="76"/>
    <cellStyle name="Entrada 2" xfId="77"/>
    <cellStyle name="Incorreto 2" xfId="78"/>
    <cellStyle name="Moeda 2" xfId="79"/>
    <cellStyle name="Neutra 2" xfId="80"/>
    <cellStyle name="Normal 2" xfId="81"/>
    <cellStyle name="Nota 2" xfId="82"/>
    <cellStyle name="Saída 2" xfId="83"/>
    <cellStyle name="Texto de Aviso 2" xfId="84"/>
    <cellStyle name="Texto Explicativo 2" xfId="85"/>
    <cellStyle name="Título 1 1" xfId="86"/>
    <cellStyle name="Título 1 2" xfId="87"/>
    <cellStyle name="Título 2 2" xfId="88"/>
    <cellStyle name="Título 3 2" xfId="89"/>
    <cellStyle name="Título 4 2" xfId="90"/>
    <cellStyle name="Total 2" xfId="91"/>
    <cellStyle name="Vírgula 2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zoomScale="73" zoomScaleNormal="73" showWhiteSpace="0" topLeftCell="A19" workbookViewId="0">
      <selection activeCell="A50" sqref="A50"/>
    </sheetView>
  </sheetViews>
  <sheetFormatPr defaultColWidth="9" defaultRowHeight="14.4" outlineLevelCol="7"/>
  <cols>
    <col min="1" max="1" width="18.4444444444444" customWidth="1"/>
    <col min="2" max="2" width="18.5555555555556" customWidth="1"/>
    <col min="3" max="3" width="17.8888888888889" customWidth="1"/>
    <col min="4" max="5" width="18.1111111111111" customWidth="1"/>
    <col min="6" max="6" width="0.111111111111111" customWidth="1"/>
    <col min="7" max="7" width="9.11111111111111" hidden="1" customWidth="1"/>
    <col min="8" max="8" width="14.1111111111111" customWidth="1"/>
    <col min="9" max="9" width="25.4444444444444" customWidth="1"/>
  </cols>
  <sheetData>
    <row r="1" ht="15.75" spans="1:7">
      <c r="A1" s="1" t="s">
        <v>0</v>
      </c>
      <c r="B1" s="2"/>
      <c r="C1" s="2"/>
      <c r="D1" s="2"/>
      <c r="E1" s="2"/>
      <c r="F1" s="3"/>
      <c r="G1" s="4"/>
    </row>
    <row r="2" ht="15.15" spans="1:7">
      <c r="A2" s="1" t="s">
        <v>1</v>
      </c>
      <c r="B2" s="2"/>
      <c r="C2" s="2"/>
      <c r="D2" s="2"/>
      <c r="E2" s="2"/>
      <c r="F2" s="2"/>
      <c r="G2" s="5"/>
    </row>
    <row r="3" ht="15" spans="1:7">
      <c r="A3" s="6"/>
      <c r="B3" s="6"/>
      <c r="C3" s="7"/>
      <c r="D3" s="7"/>
      <c r="E3" s="7"/>
      <c r="F3" s="4"/>
      <c r="G3" s="4"/>
    </row>
    <row r="4" ht="25.5" customHeight="1" spans="1:7">
      <c r="A4" s="8" t="s">
        <v>2</v>
      </c>
      <c r="B4" s="9" t="s">
        <v>3</v>
      </c>
      <c r="C4" s="9"/>
      <c r="D4" s="10" t="s">
        <v>4</v>
      </c>
      <c r="E4" s="11" t="s">
        <v>5</v>
      </c>
      <c r="F4" s="4"/>
      <c r="G4" s="4"/>
    </row>
    <row r="5" ht="15" spans="1:7">
      <c r="A5" s="12" t="s">
        <v>6</v>
      </c>
      <c r="B5" s="13"/>
      <c r="C5" s="14"/>
      <c r="D5" s="4"/>
      <c r="E5" s="15"/>
      <c r="F5" s="4"/>
      <c r="G5" s="4"/>
    </row>
    <row r="6" ht="15" spans="1:7">
      <c r="A6" s="16">
        <v>0.0346</v>
      </c>
      <c r="B6" s="17"/>
      <c r="C6" s="17"/>
      <c r="D6" s="17"/>
      <c r="E6" s="15"/>
      <c r="F6" s="4"/>
      <c r="G6" s="4"/>
    </row>
    <row r="7" ht="15" spans="1:7">
      <c r="A7" s="18"/>
      <c r="B7" s="19" t="s">
        <v>7</v>
      </c>
      <c r="C7" s="19" t="s">
        <v>8</v>
      </c>
      <c r="D7" s="19" t="s">
        <v>9</v>
      </c>
      <c r="E7" s="19" t="s">
        <v>10</v>
      </c>
      <c r="F7" s="4"/>
      <c r="G7" s="4"/>
    </row>
    <row r="8" ht="15" spans="1:7">
      <c r="A8" s="19"/>
      <c r="B8" s="19" t="s">
        <v>11</v>
      </c>
      <c r="C8" s="20">
        <v>0.09</v>
      </c>
      <c r="D8" s="20">
        <v>0.15</v>
      </c>
      <c r="E8" s="20">
        <v>0.2</v>
      </c>
      <c r="F8" s="4"/>
      <c r="G8" s="4"/>
    </row>
    <row r="9" ht="15" spans="1:7">
      <c r="A9" s="21"/>
      <c r="B9" s="17"/>
      <c r="C9" s="17"/>
      <c r="D9" s="17"/>
      <c r="E9" s="15"/>
      <c r="F9" s="4"/>
      <c r="G9" s="4"/>
    </row>
    <row r="10" ht="15" spans="1:7">
      <c r="A10" s="22"/>
      <c r="B10" s="23" t="s">
        <v>12</v>
      </c>
      <c r="C10" s="23" t="s">
        <v>12</v>
      </c>
      <c r="D10" s="24" t="s">
        <v>12</v>
      </c>
      <c r="E10" s="25" t="s">
        <v>12</v>
      </c>
      <c r="F10" s="4"/>
      <c r="G10" s="4"/>
    </row>
    <row r="11" ht="15" spans="1:7">
      <c r="A11" s="26"/>
      <c r="B11" s="27" t="s">
        <v>13</v>
      </c>
      <c r="C11" s="27" t="s">
        <v>13</v>
      </c>
      <c r="D11" s="28" t="s">
        <v>13</v>
      </c>
      <c r="E11" s="29" t="s">
        <v>13</v>
      </c>
      <c r="F11" s="4"/>
      <c r="G11" s="4"/>
    </row>
    <row r="12" ht="15" spans="1:7">
      <c r="A12" s="30" t="s">
        <v>14</v>
      </c>
      <c r="B12" s="31" t="s">
        <v>15</v>
      </c>
      <c r="C12" s="31" t="s">
        <v>16</v>
      </c>
      <c r="D12" s="31" t="s">
        <v>17</v>
      </c>
      <c r="E12" s="32" t="s">
        <v>18</v>
      </c>
      <c r="F12" s="4"/>
      <c r="G12" s="4"/>
    </row>
    <row r="13" ht="15" spans="1:7">
      <c r="A13" s="33"/>
      <c r="B13" s="27" t="s">
        <v>12</v>
      </c>
      <c r="C13" s="27" t="s">
        <v>12</v>
      </c>
      <c r="D13" s="27" t="s">
        <v>12</v>
      </c>
      <c r="E13" s="27" t="s">
        <v>12</v>
      </c>
      <c r="F13" s="4"/>
      <c r="G13" s="4"/>
    </row>
    <row r="14" ht="15" spans="1:7">
      <c r="A14" s="34">
        <v>35</v>
      </c>
      <c r="B14" s="35">
        <f>B15+(B15*A6)</f>
        <v>9441.05587230231</v>
      </c>
      <c r="C14" s="35">
        <f>C15+(C15*A6)</f>
        <v>10290.7509008095</v>
      </c>
      <c r="D14" s="35">
        <f>D15+(D15*A6)</f>
        <v>10857.2142531477</v>
      </c>
      <c r="E14" s="35">
        <f>E15+(E15*A6)</f>
        <v>11329.2670467628</v>
      </c>
      <c r="F14" s="4"/>
      <c r="G14" s="4"/>
    </row>
    <row r="15" ht="15" spans="1:7">
      <c r="A15" s="36">
        <v>34</v>
      </c>
      <c r="B15" s="35">
        <f>B16+(B16*A6)</f>
        <v>9125.31980698078</v>
      </c>
      <c r="C15" s="35">
        <f>C16+(C16*A6)</f>
        <v>9946.59858960905</v>
      </c>
      <c r="D15" s="35">
        <f>D16+(D16*A6)</f>
        <v>10494.1177780279</v>
      </c>
      <c r="E15" s="35">
        <f>E16+(E16*A6)</f>
        <v>10950.3837683769</v>
      </c>
      <c r="F15" s="4"/>
      <c r="G15" s="4"/>
    </row>
    <row r="16" ht="15" spans="1:7">
      <c r="A16" s="36">
        <v>33</v>
      </c>
      <c r="B16" s="35">
        <f>B17+(B17*A6)</f>
        <v>8820.14286389018</v>
      </c>
      <c r="C16" s="35">
        <f>C17+(C17*A6)</f>
        <v>9613.9557216403</v>
      </c>
      <c r="D16" s="35">
        <f>D17+(D17*A6)</f>
        <v>10143.1642934737</v>
      </c>
      <c r="E16" s="35">
        <f>E17+(E17*A6)</f>
        <v>10584.1714366682</v>
      </c>
      <c r="F16" s="4"/>
      <c r="G16" s="4"/>
    </row>
    <row r="17" ht="15" spans="1:7">
      <c r="A17" s="36">
        <v>32</v>
      </c>
      <c r="B17" s="35">
        <f>B18+(B18*A6)</f>
        <v>8525.17191561007</v>
      </c>
      <c r="C17" s="35">
        <f>C18+(C18*A6)</f>
        <v>9292.43738801498</v>
      </c>
      <c r="D17" s="35">
        <f>D18+(D18*A6)</f>
        <v>9803.94770295158</v>
      </c>
      <c r="E17" s="35">
        <f>E18+(E18*A6)</f>
        <v>10230.2062987321</v>
      </c>
      <c r="F17" s="4"/>
      <c r="G17" s="4"/>
    </row>
    <row r="18" ht="15" spans="1:7">
      <c r="A18" s="36">
        <v>31</v>
      </c>
      <c r="B18" s="35">
        <f>B19+(B19*A6)</f>
        <v>8240.06564431671</v>
      </c>
      <c r="C18" s="35">
        <f>C19+(C19*A6)</f>
        <v>8981.67155230522</v>
      </c>
      <c r="D18" s="35">
        <f>D19+(D19*A6)</f>
        <v>9476.07549096422</v>
      </c>
      <c r="E18" s="35">
        <f>E19+(E19*A6)</f>
        <v>9888.07877318005</v>
      </c>
      <c r="F18" s="4"/>
      <c r="G18" s="4"/>
    </row>
    <row r="19" ht="15" spans="1:7">
      <c r="A19" s="37">
        <v>30</v>
      </c>
      <c r="B19" s="35">
        <f>B20+(B20*A6)</f>
        <v>7964.49414683618</v>
      </c>
      <c r="C19" s="35">
        <f>C20+(C20*A6)</f>
        <v>8681.29862005144</v>
      </c>
      <c r="D19" s="35">
        <f>D20+(D20*A6)</f>
        <v>9159.16826886161</v>
      </c>
      <c r="E19" s="35">
        <f>E20+(E20*A6)</f>
        <v>9557.39297620341</v>
      </c>
      <c r="F19" s="4"/>
      <c r="G19" s="4"/>
    </row>
    <row r="20" ht="15" spans="1:7">
      <c r="A20" s="37">
        <v>29</v>
      </c>
      <c r="B20" s="35">
        <f>B21+(B21*A6)</f>
        <v>7698.13855290565</v>
      </c>
      <c r="C20" s="35">
        <f>C21+(C21*A6)</f>
        <v>8390.97102266715</v>
      </c>
      <c r="D20" s="35">
        <f>D21+(D21*A6)</f>
        <v>8852.85933584149</v>
      </c>
      <c r="E20" s="35">
        <f>E21+(E21*A6)</f>
        <v>9237.76626348677</v>
      </c>
      <c r="F20" s="4"/>
      <c r="G20" s="4"/>
    </row>
    <row r="21" ht="15" spans="1:7">
      <c r="A21" s="37">
        <v>28</v>
      </c>
      <c r="B21" s="35">
        <f>B22+(B22*A6)</f>
        <v>7440.69065620109</v>
      </c>
      <c r="C21" s="35">
        <f>C22+(C22*A6)</f>
        <v>8110.35281525919</v>
      </c>
      <c r="D21" s="35">
        <f>D22+(D22*A6)</f>
        <v>8556.79425463125</v>
      </c>
      <c r="E21" s="35">
        <f>E22+(E22*A6)</f>
        <v>8928.8287874413</v>
      </c>
      <c r="F21" s="4"/>
      <c r="G21" s="4"/>
    </row>
    <row r="22" ht="15" spans="1:7">
      <c r="A22" s="37">
        <v>27</v>
      </c>
      <c r="B22" s="35">
        <f>B23+(B23*A6)</f>
        <v>7191.85255770451</v>
      </c>
      <c r="C22" s="35">
        <f>C23+(C23*A6)</f>
        <v>7839.11928789792</v>
      </c>
      <c r="D22" s="35">
        <f>D23+(D23*A6)</f>
        <v>8270.63044136019</v>
      </c>
      <c r="E22" s="35">
        <f>E23+(E23*A6)</f>
        <v>8630.22306924541</v>
      </c>
      <c r="F22" s="4"/>
      <c r="G22" s="4"/>
    </row>
    <row r="23" ht="15" spans="1:7">
      <c r="A23" s="37">
        <v>26</v>
      </c>
      <c r="B23" s="35">
        <f>B24+(B24*A6)</f>
        <v>6951.33632099798</v>
      </c>
      <c r="C23" s="35">
        <f>C24+(C24*A6)</f>
        <v>7576.9565898878</v>
      </c>
      <c r="D23" s="35">
        <f>D24+(D24*A6)</f>
        <v>7994.03676914768</v>
      </c>
      <c r="E23" s="35">
        <f>E24+(E24*A6)</f>
        <v>8341.60358519758</v>
      </c>
      <c r="F23" s="4"/>
      <c r="G23" s="4"/>
    </row>
    <row r="24" ht="15" spans="1:7">
      <c r="A24" s="37">
        <v>25</v>
      </c>
      <c r="B24" s="35">
        <f>B25+(B25*A6)</f>
        <v>6718.86363908562</v>
      </c>
      <c r="C24" s="35">
        <f>C25+(C25*A6)</f>
        <v>7323.56136660333</v>
      </c>
      <c r="D24" s="35">
        <f>D25+(D25*A6)</f>
        <v>7726.69318494846</v>
      </c>
      <c r="E24" s="35">
        <f>E25+(E25*A6)</f>
        <v>8062.63636690274</v>
      </c>
      <c r="F24" s="4"/>
      <c r="G24" s="4"/>
    </row>
    <row r="25" ht="15" spans="1:7">
      <c r="A25" s="37">
        <v>24</v>
      </c>
      <c r="B25" s="35">
        <f>B26+(B26*A6)</f>
        <v>6494.16551235803</v>
      </c>
      <c r="C25" s="35">
        <f>C26+(C26*A6)</f>
        <v>7078.64040847025</v>
      </c>
      <c r="D25" s="35">
        <f>D26+(D26*A6)</f>
        <v>7468.29033921173</v>
      </c>
      <c r="E25" s="35">
        <f>E26+(E26*A6)</f>
        <v>7792.99861482964</v>
      </c>
      <c r="F25" s="4"/>
      <c r="G25" s="4"/>
    </row>
    <row r="26" ht="15" spans="1:7">
      <c r="A26" s="37">
        <v>23</v>
      </c>
      <c r="B26" s="35">
        <f>B27+(B27*A6)</f>
        <v>6276.98193732653</v>
      </c>
      <c r="C26" s="35">
        <f>C27+(C27*A6)</f>
        <v>6841.91031168592</v>
      </c>
      <c r="D26" s="35">
        <f>D27+(D27*A6)</f>
        <v>7218.52922792551</v>
      </c>
      <c r="E26" s="35">
        <f>E27+(E27*A6)</f>
        <v>7532.37832479184</v>
      </c>
      <c r="F26" s="4"/>
      <c r="G26" s="4"/>
    </row>
    <row r="27" ht="15" spans="1:7">
      <c r="A27" s="37">
        <v>22</v>
      </c>
      <c r="B27" s="35">
        <f>B28+(B28*A6)</f>
        <v>6067.06160576699</v>
      </c>
      <c r="C27" s="35">
        <f>C28+(C28*A6)</f>
        <v>6613.09715028602</v>
      </c>
      <c r="D27" s="35">
        <f>D28+(D28*A6)</f>
        <v>6977.12084663204</v>
      </c>
      <c r="E27" s="35">
        <f>E28+(E28*A6)</f>
        <v>7280.47392692039</v>
      </c>
      <c r="F27" s="4"/>
      <c r="G27" s="4"/>
    </row>
    <row r="28" ht="15" spans="1:7">
      <c r="A28" s="38">
        <v>21</v>
      </c>
      <c r="B28" s="35">
        <f>B29+(B29*A6)</f>
        <v>5864.16161392518</v>
      </c>
      <c r="C28" s="35">
        <f>C29+(C29*A6)</f>
        <v>6391.93615917845</v>
      </c>
      <c r="D28" s="35">
        <f>D29+(D29*A6)</f>
        <v>6743.78585601396</v>
      </c>
      <c r="E28" s="35">
        <f>E29+(E29*A6)</f>
        <v>7036.99393671022</v>
      </c>
      <c r="F28" s="4"/>
      <c r="G28" s="4"/>
    </row>
    <row r="29" ht="15" spans="1:7">
      <c r="A29" s="37">
        <v>20</v>
      </c>
      <c r="B29" s="35">
        <f>B30+(B30*A6)</f>
        <v>5668.04718144711</v>
      </c>
      <c r="C29" s="35">
        <f>C30+(C30*A6)</f>
        <v>6178.17142777735</v>
      </c>
      <c r="D29" s="35">
        <f>D30+(D30*A6)</f>
        <v>6518.25425866418</v>
      </c>
      <c r="E29" s="35">
        <f>E30+(E30*A6)</f>
        <v>6801.65661773654</v>
      </c>
      <c r="F29" s="4"/>
      <c r="G29" s="4"/>
    </row>
    <row r="30" ht="15" spans="1:7">
      <c r="A30" s="37">
        <v>19</v>
      </c>
      <c r="B30" s="35">
        <f>B31+(B31*A6)</f>
        <v>5478.49137970918</v>
      </c>
      <c r="C30" s="35">
        <f>C31+(C31*A6)</f>
        <v>5971.555603883</v>
      </c>
      <c r="D30" s="35">
        <f>D31+(D31*A6)</f>
        <v>6300.26508666555</v>
      </c>
      <c r="E30" s="35">
        <f>E31+(E31*A6)</f>
        <v>6574.18965565101</v>
      </c>
      <c r="F30" s="4"/>
      <c r="G30" s="4"/>
    </row>
    <row r="31" ht="15" spans="1:7">
      <c r="A31" s="37">
        <v>18</v>
      </c>
      <c r="B31" s="35">
        <f>B32+(B32*A6)</f>
        <v>5295.27486923369</v>
      </c>
      <c r="C31" s="35">
        <f>C32+(C32*A6)</f>
        <v>5771.84960746472</v>
      </c>
      <c r="D31" s="35">
        <f>D32+(D32*A6)</f>
        <v>6089.56609961874</v>
      </c>
      <c r="E31" s="35">
        <f>E32+(E32*A6)</f>
        <v>6354.32984308043</v>
      </c>
      <c r="F31" s="4"/>
      <c r="G31" s="4"/>
    </row>
    <row r="32" ht="15" spans="1:7">
      <c r="A32" s="37">
        <v>17</v>
      </c>
      <c r="B32" s="35">
        <f>B33+(B33*A6)</f>
        <v>5118.18564588603</v>
      </c>
      <c r="C32" s="35">
        <f>C33+(C33*A6)</f>
        <v>5578.82235401578</v>
      </c>
      <c r="D32" s="35">
        <f>D33+(D33*A6)</f>
        <v>5885.91349276894</v>
      </c>
      <c r="E32" s="35">
        <f>E33+(E33*A6)</f>
        <v>6141.82277506324</v>
      </c>
      <c r="F32" s="4"/>
      <c r="G32" s="4"/>
    </row>
    <row r="33" ht="15" spans="1:7">
      <c r="A33" s="37">
        <v>16</v>
      </c>
      <c r="B33" s="35">
        <f>B34+(B34*A6)</f>
        <v>4947.01879555967</v>
      </c>
      <c r="C33" s="35">
        <f>C34+(C34*A6)</f>
        <v>5392.25048716004</v>
      </c>
      <c r="D33" s="35">
        <f>D34+(D34*A6)</f>
        <v>5689.07161489362</v>
      </c>
      <c r="E33" s="35">
        <f>E34+(E34*A6)</f>
        <v>5936.4225546716</v>
      </c>
      <c r="F33" s="4"/>
      <c r="G33" s="4"/>
    </row>
    <row r="34" ht="15" spans="1:7">
      <c r="A34" s="37">
        <v>15</v>
      </c>
      <c r="B34" s="35">
        <f>B35+(B35*A6)</f>
        <v>4781.57625706521</v>
      </c>
      <c r="C34" s="35">
        <f>C35+(C35*A6)</f>
        <v>5211.91812020108</v>
      </c>
      <c r="D34" s="35">
        <f>D35+(D35*A6)</f>
        <v>5498.81269562499</v>
      </c>
      <c r="E34" s="35">
        <f>E35+(E35*A6)</f>
        <v>5737.89150847825</v>
      </c>
      <c r="F34" s="4"/>
      <c r="G34" s="4"/>
    </row>
    <row r="35" ht="15" spans="1:7">
      <c r="A35" s="37">
        <v>14</v>
      </c>
      <c r="B35" s="35">
        <f>B36+(B36*A6)</f>
        <v>4621.66659294917</v>
      </c>
      <c r="C35" s="35">
        <f>C36+(C36*A6)</f>
        <v>5037.6165863146</v>
      </c>
      <c r="D35" s="35">
        <f>D36+(D36*A6)</f>
        <v>5314.91658189155</v>
      </c>
      <c r="E35" s="35">
        <f>E36+(E36*A6)</f>
        <v>5545.99991153901</v>
      </c>
      <c r="F35" s="4"/>
      <c r="G35" s="4"/>
    </row>
    <row r="36" ht="15" spans="1:7">
      <c r="A36" s="37">
        <v>13</v>
      </c>
      <c r="B36" s="35">
        <f>B37+(B37*A6)</f>
        <v>4467.10476797716</v>
      </c>
      <c r="C36" s="35">
        <f>C37+(C37*A6)</f>
        <v>4869.14419709511</v>
      </c>
      <c r="D36" s="35">
        <f>D37+(D37*A6)</f>
        <v>5137.17048317374</v>
      </c>
      <c r="E36" s="35">
        <f>E37+(E37*A6)</f>
        <v>5360.52572157259</v>
      </c>
      <c r="F36" s="4"/>
      <c r="G36" s="4"/>
    </row>
    <row r="37" ht="15" spans="1:7">
      <c r="A37" s="37">
        <v>12</v>
      </c>
      <c r="B37" s="35">
        <f>B38+(B38*A6)</f>
        <v>4317.71193502529</v>
      </c>
      <c r="C37" s="35">
        <f>C38+(C38*A6)</f>
        <v>4706.30600917756</v>
      </c>
      <c r="D37" s="35">
        <f>D38+(D38*A6)</f>
        <v>4965.36872527908</v>
      </c>
      <c r="E37" s="35">
        <f>E38+(E38*A6)</f>
        <v>5181.25432203034</v>
      </c>
      <c r="F37" s="4"/>
      <c r="G37" s="4"/>
    </row>
    <row r="38" ht="15" spans="1:7">
      <c r="A38" s="37">
        <v>11</v>
      </c>
      <c r="B38" s="35">
        <f>B39+(B39*A6)</f>
        <v>4173.31522813192</v>
      </c>
      <c r="C38" s="35">
        <f>C39+(C39*A6)</f>
        <v>4548.91359866379</v>
      </c>
      <c r="D38" s="35">
        <f>D39+(D39*A6)</f>
        <v>4799.31251235171</v>
      </c>
      <c r="E38" s="35">
        <f>E39+(E39*A6)</f>
        <v>5007.97827375831</v>
      </c>
      <c r="F38" s="4"/>
      <c r="G38" s="4"/>
    </row>
    <row r="39" ht="15" spans="1:7">
      <c r="A39" s="37">
        <v>10</v>
      </c>
      <c r="B39" s="35">
        <f>B40+(B40*A6)</f>
        <v>4033.74756247044</v>
      </c>
      <c r="C39" s="35">
        <f>C40+(C40*A6)</f>
        <v>4396.78484309278</v>
      </c>
      <c r="D39" s="35">
        <f>D40+(D40*A6)</f>
        <v>4638.80969684101</v>
      </c>
      <c r="E39" s="35">
        <f>E40+(E40*A6)</f>
        <v>4840.49707496453</v>
      </c>
      <c r="F39" s="4"/>
      <c r="G39" s="4"/>
    </row>
    <row r="40" ht="15" spans="1:7">
      <c r="A40" s="37">
        <v>9</v>
      </c>
      <c r="B40" s="35">
        <f>B41+(B41*A6)</f>
        <v>3898.84744101145</v>
      </c>
      <c r="C40" s="35">
        <f>C41+(C41*A6)</f>
        <v>4249.74371070248</v>
      </c>
      <c r="D40" s="35">
        <f>D41+(D41*A6)</f>
        <v>4483.67455716316</v>
      </c>
      <c r="E40" s="35">
        <f>E41+(E41*A6)</f>
        <v>4678.61692921374</v>
      </c>
      <c r="F40" s="4"/>
      <c r="G40" s="4"/>
    </row>
    <row r="41" ht="15" spans="1:7">
      <c r="A41" s="37">
        <v>8</v>
      </c>
      <c r="B41" s="35">
        <f>B42+(B42*A6)</f>
        <v>3768.45876765073</v>
      </c>
      <c r="C41" s="35">
        <f>C42+(C42*A6)</f>
        <v>4107.6200567393</v>
      </c>
      <c r="D41" s="35">
        <f>D42+(D42*A6)</f>
        <v>4333.72758279834</v>
      </c>
      <c r="E41" s="35">
        <f>E42+(E42*A6)</f>
        <v>4522.15052118088</v>
      </c>
      <c r="F41" s="4"/>
      <c r="G41" s="4"/>
    </row>
    <row r="42" ht="15" spans="1:7">
      <c r="A42" s="37">
        <v>7</v>
      </c>
      <c r="B42" s="35">
        <f>B43+(B43*A6)</f>
        <v>3642.43066658683</v>
      </c>
      <c r="C42" s="35">
        <f>C43+(C43*A6)</f>
        <v>3970.24942657964</v>
      </c>
      <c r="D42" s="35">
        <f>D43+(D43*A6)</f>
        <v>4188.79526657485</v>
      </c>
      <c r="E42" s="35">
        <f>E43+(E43*A6)</f>
        <v>4370.91679990419</v>
      </c>
      <c r="F42" s="4"/>
      <c r="G42" s="4"/>
    </row>
    <row r="43" ht="15" spans="1:7">
      <c r="A43" s="37">
        <v>6</v>
      </c>
      <c r="B43" s="35">
        <f>B44+(B44*A6)</f>
        <v>3520.61730773906</v>
      </c>
      <c r="C43" s="35">
        <f>C44+(C44*A6)</f>
        <v>3837.47286543557</v>
      </c>
      <c r="D43" s="35">
        <f>D44+(D44*A6)</f>
        <v>4048.70990389992</v>
      </c>
      <c r="E43" s="35">
        <f>E44+(E44*A6)</f>
        <v>4224.74076928687</v>
      </c>
      <c r="F43" s="4"/>
      <c r="G43" s="4"/>
    </row>
    <row r="44" ht="15" spans="1:7">
      <c r="A44" s="37">
        <v>5</v>
      </c>
      <c r="B44" s="35">
        <f>B45+(B45*A6)</f>
        <v>3402.87773800412</v>
      </c>
      <c r="C44" s="35">
        <f>C45+(C45*A6)</f>
        <v>3709.13673442449</v>
      </c>
      <c r="D44" s="35">
        <f>D45+(D45*A6)</f>
        <v>3913.30939870473</v>
      </c>
      <c r="E44" s="35">
        <f>E45+(E45*A6)</f>
        <v>4083.45328560494</v>
      </c>
      <c r="F44" s="4"/>
      <c r="G44" s="4"/>
    </row>
    <row r="45" ht="15" spans="1:7">
      <c r="A45" s="37">
        <v>4</v>
      </c>
      <c r="B45" s="35">
        <f>B46+(B46*A6)</f>
        <v>3289.07571815592</v>
      </c>
      <c r="C45" s="35">
        <f>C46+(C46*A6)</f>
        <v>3585.09253278995</v>
      </c>
      <c r="D45" s="35">
        <f>D46+(D46*A6)</f>
        <v>3782.43707587931</v>
      </c>
      <c r="E45" s="35">
        <f>E46+(E46*A6)</f>
        <v>3946.8908617871</v>
      </c>
      <c r="F45" s="4"/>
      <c r="G45" s="4"/>
    </row>
    <row r="46" ht="15" spans="1:7">
      <c r="A46" s="37">
        <v>3</v>
      </c>
      <c r="B46" s="35">
        <f>B47+(B47*A6)</f>
        <v>3179.0795652</v>
      </c>
      <c r="C46" s="35">
        <f>C47+(C47*A6)</f>
        <v>3465.196726068</v>
      </c>
      <c r="D46" s="35">
        <f>D47+(D47*A6)</f>
        <v>3655.94149998</v>
      </c>
      <c r="E46" s="35">
        <f>E47+(E47*A6)</f>
        <v>3814.89547824</v>
      </c>
      <c r="F46" s="4"/>
      <c r="G46" s="4"/>
    </row>
    <row r="47" ht="15" spans="1:7">
      <c r="A47" s="37">
        <v>2</v>
      </c>
      <c r="B47" s="35">
        <f>B48+(B48*A6)</f>
        <v>3072.762</v>
      </c>
      <c r="C47" s="35">
        <f>C48+(C48*A6)</f>
        <v>3349.31058</v>
      </c>
      <c r="D47" s="35">
        <f>D48+(D48*A6)</f>
        <v>3533.6763</v>
      </c>
      <c r="E47" s="35">
        <f>E48+(E48*A6)</f>
        <v>3687.3144</v>
      </c>
      <c r="F47" s="4"/>
      <c r="G47" s="4"/>
    </row>
    <row r="48" ht="15" spans="1:7">
      <c r="A48" s="37">
        <v>1</v>
      </c>
      <c r="B48" s="39">
        <v>2970</v>
      </c>
      <c r="C48" s="39">
        <v>3237.3</v>
      </c>
      <c r="D48" s="39">
        <v>3415.5</v>
      </c>
      <c r="E48" s="39">
        <v>3564</v>
      </c>
      <c r="F48" s="4"/>
      <c r="G48" s="4"/>
    </row>
    <row r="49" ht="15" spans="1:7">
      <c r="A49" s="4"/>
      <c r="B49" s="4"/>
      <c r="C49" s="40"/>
      <c r="D49" s="40"/>
      <c r="E49" s="40"/>
      <c r="F49" s="4"/>
      <c r="G49" s="4"/>
    </row>
    <row r="50" ht="15" spans="1:7">
      <c r="A50" s="41"/>
      <c r="B50" s="41"/>
      <c r="C50" s="42"/>
      <c r="D50" s="42"/>
      <c r="E50" s="42"/>
      <c r="F50" s="42"/>
      <c r="G50" s="42"/>
    </row>
    <row r="53" spans="2:8">
      <c r="B53" s="43"/>
      <c r="C53" s="44"/>
      <c r="D53" s="44"/>
      <c r="E53" s="44"/>
      <c r="H53" s="44"/>
    </row>
    <row r="54" spans="3:8">
      <c r="C54" s="44"/>
      <c r="D54" s="44"/>
      <c r="E54" s="44"/>
      <c r="H54" s="44"/>
    </row>
  </sheetData>
  <mergeCells count="4">
    <mergeCell ref="A1:F1"/>
    <mergeCell ref="A2:G2"/>
    <mergeCell ref="B4:C4"/>
    <mergeCell ref="B5:C5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escrit. mot. tel. agente adm.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SEIXAS</dc:creator>
  <cp:lastModifiedBy>Dell</cp:lastModifiedBy>
  <dcterms:created xsi:type="dcterms:W3CDTF">2014-10-17T15:06:00Z</dcterms:created>
  <cp:lastPrinted>2025-01-22T13:42:00Z</cp:lastPrinted>
  <dcterms:modified xsi:type="dcterms:W3CDTF">2025-08-04T16:27:30Z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128D7A9FD5544B11B54B13E2C3753C90_13</vt:lpwstr>
  </property>
  <property fmtid="{D5CDD505-2E9C-101B-9397-08002B2CF9AE}" pid="3" name="KSOProductBuildVer">
    <vt:lpwstr>1046-12.2.0.21931</vt:lpwstr>
  </property>
</Properties>
</file>