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escrit. mot. tel. agente adm." sheetId="11" r:id="rId1"/>
  </sheets>
  <definedNames>
    <definedName name="_xlnm.Print_Area" localSheetId="0">'escrit. mot. tel. agente adm.'!#REF!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<sst xmlns="http://schemas.openxmlformats.org/spreadsheetml/2006/main" count="29" uniqueCount="19">
  <si>
    <t>TABELA DE VENCIMENTOS  BASICOS- ANEXO I  (ART.11)</t>
  </si>
  <si>
    <t xml:space="preserve">ÁREA MEIO </t>
  </si>
  <si>
    <t>CARGOS</t>
  </si>
  <si>
    <t>ANALISTA ADMINISTRATIVO</t>
  </si>
  <si>
    <t>CARREIRA</t>
  </si>
  <si>
    <t>INSTRUMENTAL</t>
  </si>
  <si>
    <t>Entre Níveis</t>
  </si>
  <si>
    <t>REQUISITO</t>
  </si>
  <si>
    <t>GRADUAÇÃO</t>
  </si>
  <si>
    <t>PÓS GRADUAÇÃO</t>
  </si>
  <si>
    <t>MESTRADO</t>
  </si>
  <si>
    <t>SUPERIOR</t>
  </si>
  <si>
    <t>VENCIMENTO</t>
  </si>
  <si>
    <t>CLASSE</t>
  </si>
  <si>
    <t>NÍVEL</t>
  </si>
  <si>
    <t>A</t>
  </si>
  <si>
    <t>B</t>
  </si>
  <si>
    <t>C</t>
  </si>
  <si>
    <t>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</si>
</sst>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</numFmts>
  <fonts count="45">
    <font>
      <sz val="11"/>
      <color theme="1"/>
      <name val="Calibri"/>
      <charset val="134"/>
      <scheme val="minor"/>
    </font>
    <font>
      <b/>
      <sz val="11.5"/>
      <name val="Cambria"/>
      <charset val="134"/>
    </font>
    <font>
      <sz val="11.5"/>
      <color theme="1"/>
      <name val="Calibri"/>
      <charset val="134"/>
      <scheme val="minor"/>
    </font>
    <font>
      <sz val="11.5"/>
      <name val="Arial"/>
      <charset val="134"/>
    </font>
    <font>
      <sz val="11.5"/>
      <name val="Cambria"/>
      <charset val="134"/>
    </font>
    <font>
      <b/>
      <sz val="11.5"/>
      <name val="Arial"/>
      <charset val="134"/>
    </font>
    <font>
      <sz val="11.5"/>
      <color rgb="FFFF0000"/>
      <name val="Calibri"/>
      <charset val="134"/>
      <scheme val="minor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134"/>
    </font>
    <font>
      <sz val="11"/>
      <color indexed="9"/>
      <name val="Calibri"/>
      <charset val="134"/>
    </font>
    <font>
      <sz val="11"/>
      <color indexed="17"/>
      <name val="Calibri"/>
      <charset val="134"/>
    </font>
    <font>
      <b/>
      <sz val="11"/>
      <color indexed="52"/>
      <name val="Calibri"/>
      <charset val="134"/>
    </font>
    <font>
      <b/>
      <sz val="11"/>
      <color indexed="9"/>
      <name val="Calibri"/>
      <charset val="134"/>
    </font>
    <font>
      <sz val="11"/>
      <color indexed="52"/>
      <name val="Calibri"/>
      <charset val="134"/>
    </font>
    <font>
      <sz val="11"/>
      <color indexed="62"/>
      <name val="Calibri"/>
      <charset val="134"/>
    </font>
    <font>
      <sz val="11"/>
      <color indexed="20"/>
      <name val="Calibri"/>
      <charset val="134"/>
    </font>
    <font>
      <sz val="10"/>
      <name val="Arial"/>
      <charset val="134"/>
    </font>
    <font>
      <sz val="11"/>
      <color indexed="60"/>
      <name val="Calibri"/>
      <charset val="134"/>
    </font>
    <font>
      <b/>
      <sz val="11"/>
      <color indexed="63"/>
      <name val="Calibri"/>
      <charset val="134"/>
    </font>
    <font>
      <sz val="11"/>
      <color indexed="10"/>
      <name val="Calibri"/>
      <charset val="134"/>
    </font>
    <font>
      <i/>
      <sz val="11"/>
      <color indexed="23"/>
      <name val="Calibri"/>
      <charset val="134"/>
    </font>
    <font>
      <b/>
      <sz val="15"/>
      <color indexed="56"/>
      <name val="Calibri"/>
      <charset val="134"/>
    </font>
    <font>
      <b/>
      <sz val="18"/>
      <color indexed="56"/>
      <name val="Cambria"/>
      <charset val="134"/>
    </font>
    <font>
      <b/>
      <sz val="13"/>
      <color indexed="56"/>
      <name val="Calibri"/>
      <charset val="134"/>
    </font>
    <font>
      <b/>
      <sz val="11"/>
      <color indexed="56"/>
      <name val="Calibri"/>
      <charset val="134"/>
    </font>
    <font>
      <b/>
      <sz val="11"/>
      <color indexed="8"/>
      <name val="Calibri"/>
      <charset val="134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3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3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3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5" borderId="2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2" applyNumberFormat="0" applyFill="0" applyAlignment="0" applyProtection="0">
      <alignment vertical="center"/>
    </xf>
    <xf numFmtId="0" fontId="14" fillId="0" borderId="22" applyNumberFormat="0" applyFill="0" applyAlignment="0" applyProtection="0">
      <alignment vertical="center"/>
    </xf>
    <xf numFmtId="0" fontId="15" fillId="0" borderId="2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24" applyNumberFormat="0" applyAlignment="0" applyProtection="0">
      <alignment vertical="center"/>
    </xf>
    <xf numFmtId="0" fontId="17" fillId="7" borderId="25" applyNumberFormat="0" applyAlignment="0" applyProtection="0">
      <alignment vertical="center"/>
    </xf>
    <xf numFmtId="0" fontId="18" fillId="7" borderId="24" applyNumberFormat="0" applyAlignment="0" applyProtection="0">
      <alignment vertical="center"/>
    </xf>
    <xf numFmtId="0" fontId="19" fillId="8" borderId="26" applyNumberFormat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21" fillId="0" borderId="28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9" fillId="38" borderId="0" applyNumberFormat="0" applyBorder="0" applyAlignment="0" applyProtection="0"/>
    <xf numFmtId="0" fontId="30" fillId="50" borderId="29" applyNumberFormat="0" applyAlignment="0" applyProtection="0"/>
    <xf numFmtId="0" fontId="31" fillId="51" borderId="30" applyNumberFormat="0" applyAlignment="0" applyProtection="0"/>
    <xf numFmtId="0" fontId="32" fillId="0" borderId="31" applyNumberFormat="0" applyFill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54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55" borderId="0" applyNumberFormat="0" applyBorder="0" applyAlignment="0" applyProtection="0"/>
    <xf numFmtId="0" fontId="33" fillId="41" borderId="29" applyNumberFormat="0" applyAlignment="0" applyProtection="0"/>
    <xf numFmtId="0" fontId="34" fillId="37" borderId="0" applyNumberFormat="0" applyBorder="0" applyAlignment="0" applyProtection="0"/>
    <xf numFmtId="177" fontId="35" fillId="0" borderId="0" applyFill="0" applyBorder="0" applyAlignment="0" applyProtection="0"/>
    <xf numFmtId="0" fontId="36" fillId="56" borderId="0" applyNumberFormat="0" applyBorder="0" applyAlignment="0" applyProtection="0"/>
    <xf numFmtId="0" fontId="35" fillId="0" borderId="0"/>
    <xf numFmtId="0" fontId="35" fillId="57" borderId="32" applyNumberFormat="0" applyAlignment="0" applyProtection="0"/>
    <xf numFmtId="0" fontId="37" fillId="50" borderId="33" applyNumberFormat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34" applyNumberFormat="0" applyFill="0" applyAlignment="0" applyProtection="0"/>
    <xf numFmtId="0" fontId="41" fillId="0" borderId="0" applyNumberFormat="0" applyFill="0" applyBorder="0" applyAlignment="0" applyProtection="0"/>
    <xf numFmtId="0" fontId="42" fillId="0" borderId="35" applyNumberFormat="0" applyFill="0" applyAlignment="0" applyProtection="0"/>
    <xf numFmtId="0" fontId="43" fillId="0" borderId="36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37" applyNumberFormat="0" applyFill="0" applyAlignment="0" applyProtection="0"/>
    <xf numFmtId="176" fontId="35" fillId="0" borderId="0" applyFill="0" applyBorder="0" applyAlignment="0" applyProtection="0"/>
  </cellStyleXfs>
  <cellXfs count="47">
    <xf numFmtId="0" fontId="0" fillId="0" borderId="0" xfId="0"/>
    <xf numFmtId="0" fontId="1" fillId="2" borderId="1" xfId="81" applyFont="1" applyFill="1" applyBorder="1" applyAlignment="1">
      <alignment horizontal="center" vertical="center"/>
    </xf>
    <xf numFmtId="0" fontId="1" fillId="2" borderId="2" xfId="81" applyFont="1" applyFill="1" applyBorder="1" applyAlignment="1">
      <alignment horizontal="center" vertical="center"/>
    </xf>
    <xf numFmtId="0" fontId="1" fillId="2" borderId="3" xfId="81" applyFont="1" applyFill="1" applyBorder="1" applyAlignment="1">
      <alignment horizontal="center" vertical="center"/>
    </xf>
    <xf numFmtId="0" fontId="2" fillId="3" borderId="0" xfId="0" applyFont="1" applyFill="1"/>
    <xf numFmtId="0" fontId="1" fillId="2" borderId="4" xfId="81" applyFont="1" applyFill="1" applyBorder="1" applyAlignment="1">
      <alignment horizontal="center" vertical="center"/>
    </xf>
    <xf numFmtId="0" fontId="3" fillId="3" borderId="5" xfId="81" applyFont="1" applyFill="1" applyBorder="1"/>
    <xf numFmtId="0" fontId="1" fillId="2" borderId="0" xfId="81" applyFont="1" applyFill="1" applyAlignment="1">
      <alignment horizontal="center" vertical="center"/>
    </xf>
    <xf numFmtId="0" fontId="1" fillId="2" borderId="6" xfId="81" applyFont="1" applyFill="1" applyBorder="1" applyAlignment="1">
      <alignment horizontal="center" vertical="center"/>
    </xf>
    <xf numFmtId="10" fontId="1" fillId="4" borderId="6" xfId="81" applyNumberFormat="1" applyFont="1" applyFill="1" applyBorder="1" applyAlignment="1">
      <alignment horizontal="center" vertical="center" wrapText="1"/>
    </xf>
    <xf numFmtId="10" fontId="4" fillId="4" borderId="6" xfId="81" applyNumberFormat="1" applyFont="1" applyFill="1" applyBorder="1" applyAlignment="1">
      <alignment horizontal="center" vertical="center" wrapText="1"/>
    </xf>
    <xf numFmtId="10" fontId="1" fillId="2" borderId="6" xfId="81" applyNumberFormat="1" applyFont="1" applyFill="1" applyBorder="1" applyAlignment="1">
      <alignment horizontal="center" vertical="center"/>
    </xf>
    <xf numFmtId="10" fontId="4" fillId="2" borderId="6" xfId="81" applyNumberFormat="1" applyFont="1" applyFill="1" applyBorder="1" applyAlignment="1">
      <alignment horizontal="center" vertical="center" wrapText="1"/>
    </xf>
    <xf numFmtId="0" fontId="1" fillId="2" borderId="7" xfId="81" applyFont="1" applyFill="1" applyBorder="1" applyAlignment="1">
      <alignment horizontal="center" vertical="center"/>
    </xf>
    <xf numFmtId="10" fontId="4" fillId="4" borderId="8" xfId="81" applyNumberFormat="1" applyFont="1" applyFill="1" applyBorder="1" applyAlignment="1">
      <alignment horizontal="center" vertical="center" wrapText="1"/>
    </xf>
    <xf numFmtId="10" fontId="4" fillId="4" borderId="9" xfId="81" applyNumberFormat="1" applyFont="1" applyFill="1" applyBorder="1" applyAlignment="1">
      <alignment horizontal="center" vertical="center" wrapText="1"/>
    </xf>
    <xf numFmtId="0" fontId="2" fillId="3" borderId="10" xfId="0" applyFont="1" applyFill="1" applyBorder="1"/>
    <xf numFmtId="10" fontId="4" fillId="3" borderId="11" xfId="81" applyNumberFormat="1" applyFont="1" applyFill="1" applyBorder="1" applyAlignment="1">
      <alignment horizontal="center" vertical="center"/>
    </xf>
    <xf numFmtId="0" fontId="3" fillId="3" borderId="0" xfId="81" applyFont="1" applyFill="1"/>
    <xf numFmtId="0" fontId="1" fillId="3" borderId="12" xfId="81" applyFont="1" applyFill="1" applyBorder="1"/>
    <xf numFmtId="0" fontId="1" fillId="3" borderId="6" xfId="81" applyFont="1" applyFill="1" applyBorder="1"/>
    <xf numFmtId="9" fontId="4" fillId="3" borderId="6" xfId="81" applyNumberFormat="1" applyFont="1" applyFill="1" applyBorder="1"/>
    <xf numFmtId="0" fontId="5" fillId="3" borderId="13" xfId="81" applyFont="1" applyFill="1" applyBorder="1"/>
    <xf numFmtId="0" fontId="5" fillId="3" borderId="0" xfId="81" applyFont="1" applyFill="1"/>
    <xf numFmtId="10" fontId="1" fillId="2" borderId="14" xfId="81" applyNumberFormat="1" applyFont="1" applyFill="1" applyBorder="1" applyAlignment="1">
      <alignment horizontal="center" vertical="center"/>
    </xf>
    <xf numFmtId="0" fontId="1" fillId="2" borderId="15" xfId="81" applyFont="1" applyFill="1" applyBorder="1" applyAlignment="1">
      <alignment horizontal="center" vertical="center" wrapText="1"/>
    </xf>
    <xf numFmtId="0" fontId="1" fillId="2" borderId="16" xfId="81" applyFont="1" applyFill="1" applyBorder="1" applyAlignment="1">
      <alignment horizontal="center" vertical="center" wrapText="1"/>
    </xf>
    <xf numFmtId="0" fontId="1" fillId="2" borderId="17" xfId="81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1" fillId="2" borderId="18" xfId="81" applyFont="1" applyFill="1" applyBorder="1" applyAlignment="1">
      <alignment horizontal="center" vertical="center" wrapText="1"/>
    </xf>
    <xf numFmtId="0" fontId="1" fillId="2" borderId="19" xfId="81" applyFont="1" applyFill="1" applyBorder="1" applyAlignment="1">
      <alignment horizontal="center" vertical="center" wrapText="1"/>
    </xf>
    <xf numFmtId="0" fontId="1" fillId="2" borderId="12" xfId="81" applyFont="1" applyFill="1" applyBorder="1" applyAlignment="1">
      <alignment horizontal="center" vertical="center" wrapText="1"/>
    </xf>
    <xf numFmtId="0" fontId="1" fillId="2" borderId="20" xfId="81" applyFont="1" applyFill="1" applyBorder="1" applyAlignment="1">
      <alignment horizontal="center" vertical="center" wrapText="1"/>
    </xf>
    <xf numFmtId="177" fontId="3" fillId="4" borderId="18" xfId="79" applyFont="1" applyFill="1" applyBorder="1" applyAlignment="1">
      <alignment horizontal="center" vertical="center" wrapText="1"/>
    </xf>
    <xf numFmtId="177" fontId="3" fillId="4" borderId="9" xfId="79" applyFont="1" applyFill="1" applyBorder="1" applyAlignment="1">
      <alignment horizontal="center" vertical="center" wrapText="1"/>
    </xf>
    <xf numFmtId="0" fontId="1" fillId="2" borderId="7" xfId="81" applyFont="1" applyFill="1" applyBorder="1" applyAlignment="1">
      <alignment horizontal="center" vertical="center" wrapText="1"/>
    </xf>
    <xf numFmtId="0" fontId="4" fillId="2" borderId="11" xfId="81" applyFont="1" applyFill="1" applyBorder="1" applyAlignment="1">
      <alignment horizontal="center" vertical="center" wrapText="1"/>
    </xf>
    <xf numFmtId="177" fontId="3" fillId="4" borderId="15" xfId="79" applyFont="1" applyFill="1" applyBorder="1" applyAlignment="1">
      <alignment horizontal="left"/>
    </xf>
    <xf numFmtId="0" fontId="4" fillId="2" borderId="7" xfId="81" applyFont="1" applyFill="1" applyBorder="1" applyAlignment="1">
      <alignment horizontal="center" vertical="center" wrapText="1"/>
    </xf>
    <xf numFmtId="0" fontId="4" fillId="4" borderId="7" xfId="81" applyFont="1" applyFill="1" applyBorder="1" applyAlignment="1">
      <alignment horizontal="center" vertical="top" wrapText="1"/>
    </xf>
    <xf numFmtId="0" fontId="4" fillId="4" borderId="11" xfId="81" applyFont="1" applyFill="1" applyBorder="1" applyAlignment="1">
      <alignment horizontal="center" vertical="top" wrapText="1"/>
    </xf>
    <xf numFmtId="177" fontId="3" fillId="4" borderId="15" xfId="79" applyFont="1" applyFill="1" applyBorder="1" applyAlignment="1">
      <alignment horizontal="left" vertical="top" wrapText="1"/>
    </xf>
    <xf numFmtId="177" fontId="2" fillId="3" borderId="0" xfId="0" applyNumberFormat="1" applyFont="1" applyFill="1"/>
    <xf numFmtId="0" fontId="6" fillId="0" borderId="0" xfId="0" applyFont="1"/>
    <xf numFmtId="0" fontId="2" fillId="0" borderId="0" xfId="0" applyFont="1"/>
    <xf numFmtId="10" fontId="0" fillId="0" borderId="0" xfId="0" applyNumberFormat="1"/>
    <xf numFmtId="177" fontId="0" fillId="0" borderId="0" xfId="0" applyNumberFormat="1"/>
  </cellXfs>
  <cellStyles count="93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  <cellStyle name="20% - Ênfase1 2" xfId="49"/>
    <cellStyle name="20% - Ênfase2 2" xfId="50"/>
    <cellStyle name="20% - Ênfase3 2" xfId="51"/>
    <cellStyle name="20% - Ênfase4 2" xfId="52"/>
    <cellStyle name="20% - Ênfase5 2" xfId="53"/>
    <cellStyle name="20% - Ênfase6 2" xfId="54"/>
    <cellStyle name="40% - Ênfase1 2" xfId="55"/>
    <cellStyle name="40% - Ênfase2 2" xfId="56"/>
    <cellStyle name="40% - Ênfase3 2" xfId="57"/>
    <cellStyle name="40% - Ênfase4 2" xfId="58"/>
    <cellStyle name="40% - Ênfase5 2" xfId="59"/>
    <cellStyle name="40% - Ênfase6 2" xfId="60"/>
    <cellStyle name="60% - Ênfase1 2" xfId="61"/>
    <cellStyle name="60% - Ênfase2 2" xfId="62"/>
    <cellStyle name="60% - Ênfase3 2" xfId="63"/>
    <cellStyle name="60% - Ênfase4 2" xfId="64"/>
    <cellStyle name="60% - Ênfase5 2" xfId="65"/>
    <cellStyle name="60% - Ênfase6 2" xfId="66"/>
    <cellStyle name="Bom 2" xfId="67"/>
    <cellStyle name="Cálculo 2" xfId="68"/>
    <cellStyle name="Célula de Verificação 2" xfId="69"/>
    <cellStyle name="Célula Vinculada 2" xfId="70"/>
    <cellStyle name="Ênfase1 2" xfId="71"/>
    <cellStyle name="Ênfase2 2" xfId="72"/>
    <cellStyle name="Ênfase3 2" xfId="73"/>
    <cellStyle name="Ênfase4 2" xfId="74"/>
    <cellStyle name="Ênfase5 2" xfId="75"/>
    <cellStyle name="Ênfase6 2" xfId="76"/>
    <cellStyle name="Entrada 2" xfId="77"/>
    <cellStyle name="Incorreto 2" xfId="78"/>
    <cellStyle name="Moeda 2" xfId="79"/>
    <cellStyle name="Neutra 2" xfId="80"/>
    <cellStyle name="Normal 2" xfId="81"/>
    <cellStyle name="Nota 2" xfId="82"/>
    <cellStyle name="Saída 2" xfId="83"/>
    <cellStyle name="Texto de Aviso 2" xfId="84"/>
    <cellStyle name="Texto Explicativo 2" xfId="85"/>
    <cellStyle name="Título 1 1" xfId="86"/>
    <cellStyle name="Título 1 2" xfId="87"/>
    <cellStyle name="Título 2 2" xfId="88"/>
    <cellStyle name="Título 3 2" xfId="89"/>
    <cellStyle name="Título 4 2" xfId="90"/>
    <cellStyle name="Total 2" xfId="91"/>
    <cellStyle name="Vírgula 2" xfId="9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4"/>
  <sheetViews>
    <sheetView tabSelected="1" zoomScale="73" zoomScaleNormal="73" showWhiteSpace="0" workbookViewId="0">
      <selection activeCell="B4" sqref="B4:C4"/>
    </sheetView>
  </sheetViews>
  <sheetFormatPr defaultColWidth="9" defaultRowHeight="14.4" outlineLevelCol="7"/>
  <cols>
    <col min="1" max="1" width="18.4444444444444" customWidth="1"/>
    <col min="2" max="2" width="33.3240740740741" customWidth="1"/>
    <col min="3" max="3" width="17.8888888888889" customWidth="1"/>
    <col min="4" max="5" width="18.1111111111111" customWidth="1"/>
    <col min="6" max="6" width="0.111111111111111" customWidth="1"/>
    <col min="7" max="7" width="9.11111111111111" hidden="1" customWidth="1"/>
    <col min="8" max="8" width="14.1111111111111" customWidth="1"/>
    <col min="9" max="9" width="25.4444444444444" customWidth="1"/>
  </cols>
  <sheetData>
    <row r="1" ht="15.75" spans="1:7">
      <c r="A1" s="1" t="s">
        <v>0</v>
      </c>
      <c r="B1" s="2"/>
      <c r="C1" s="2"/>
      <c r="D1" s="2"/>
      <c r="E1" s="2"/>
      <c r="F1" s="3"/>
      <c r="G1" s="4"/>
    </row>
    <row r="2" ht="15.15" spans="1:7">
      <c r="A2" s="1" t="s">
        <v>1</v>
      </c>
      <c r="B2" s="2"/>
      <c r="C2" s="2"/>
      <c r="D2" s="2"/>
      <c r="E2" s="2"/>
      <c r="F2" s="2"/>
      <c r="G2" s="5"/>
    </row>
    <row r="3" ht="15" spans="1:7">
      <c r="A3" s="6"/>
      <c r="B3" s="6"/>
      <c r="C3" s="7"/>
      <c r="D3" s="7"/>
      <c r="E3" s="7"/>
      <c r="F3" s="4"/>
      <c r="G3" s="4"/>
    </row>
    <row r="4" ht="25.5" customHeight="1" spans="1:7">
      <c r="A4" s="8" t="s">
        <v>2</v>
      </c>
      <c r="B4" s="9" t="s">
        <v>3</v>
      </c>
      <c r="C4" s="10"/>
      <c r="D4" s="11" t="s">
        <v>4</v>
      </c>
      <c r="E4" s="12" t="s">
        <v>5</v>
      </c>
      <c r="F4" s="4"/>
      <c r="G4" s="4"/>
    </row>
    <row r="5" ht="15" spans="1:7">
      <c r="A5" s="13" t="s">
        <v>6</v>
      </c>
      <c r="B5" s="14"/>
      <c r="C5" s="15"/>
      <c r="D5" s="4"/>
      <c r="E5" s="16"/>
      <c r="F5" s="4"/>
      <c r="G5" s="4"/>
    </row>
    <row r="6" ht="15" spans="1:7">
      <c r="A6" s="17">
        <v>0.0346</v>
      </c>
      <c r="B6" s="18"/>
      <c r="C6" s="18"/>
      <c r="D6" s="18"/>
      <c r="E6" s="16"/>
      <c r="F6" s="4"/>
      <c r="G6" s="4"/>
    </row>
    <row r="7" ht="15" spans="1:7">
      <c r="A7" s="19"/>
      <c r="B7" s="20" t="s">
        <v>7</v>
      </c>
      <c r="C7" s="20" t="s">
        <v>8</v>
      </c>
      <c r="D7" s="20" t="s">
        <v>9</v>
      </c>
      <c r="E7" s="20" t="s">
        <v>10</v>
      </c>
      <c r="F7" s="4"/>
      <c r="G7" s="4"/>
    </row>
    <row r="8" ht="15" spans="1:7">
      <c r="A8" s="20"/>
      <c r="B8" s="20" t="s">
        <v>11</v>
      </c>
      <c r="C8" s="21">
        <v>0.09</v>
      </c>
      <c r="D8" s="21">
        <v>0.15</v>
      </c>
      <c r="E8" s="21">
        <v>0.2</v>
      </c>
      <c r="F8" s="4"/>
      <c r="G8" s="4"/>
    </row>
    <row r="9" ht="15" spans="1:7">
      <c r="A9" s="22"/>
      <c r="B9" s="23"/>
      <c r="C9" s="18"/>
      <c r="D9" s="18"/>
      <c r="E9" s="16"/>
      <c r="F9" s="4"/>
      <c r="G9" s="4"/>
    </row>
    <row r="10" ht="15" spans="1:7">
      <c r="A10" s="24"/>
      <c r="B10" s="25" t="s">
        <v>12</v>
      </c>
      <c r="C10" s="25" t="s">
        <v>12</v>
      </c>
      <c r="D10" s="26" t="s">
        <v>12</v>
      </c>
      <c r="E10" s="27" t="s">
        <v>12</v>
      </c>
      <c r="F10" s="4"/>
      <c r="G10" s="4"/>
    </row>
    <row r="11" ht="15" spans="1:7">
      <c r="A11" s="28"/>
      <c r="B11" s="29" t="s">
        <v>13</v>
      </c>
      <c r="C11" s="29" t="s">
        <v>13</v>
      </c>
      <c r="D11" s="30" t="s">
        <v>13</v>
      </c>
      <c r="E11" s="31" t="s">
        <v>13</v>
      </c>
      <c r="F11" s="4"/>
      <c r="G11" s="4"/>
    </row>
    <row r="12" ht="15" spans="1:7">
      <c r="A12" s="32" t="s">
        <v>14</v>
      </c>
      <c r="B12" s="33" t="s">
        <v>15</v>
      </c>
      <c r="C12" s="33" t="s">
        <v>16</v>
      </c>
      <c r="D12" s="33" t="s">
        <v>17</v>
      </c>
      <c r="E12" s="34" t="s">
        <v>18</v>
      </c>
      <c r="F12" s="4"/>
      <c r="G12" s="4"/>
    </row>
    <row r="13" ht="15" spans="1:7">
      <c r="A13" s="35"/>
      <c r="B13" s="29" t="s">
        <v>12</v>
      </c>
      <c r="C13" s="29" t="s">
        <v>12</v>
      </c>
      <c r="D13" s="29" t="s">
        <v>12</v>
      </c>
      <c r="E13" s="29" t="s">
        <v>12</v>
      </c>
      <c r="F13" s="4"/>
      <c r="G13" s="4"/>
    </row>
    <row r="14" ht="15" spans="1:7">
      <c r="A14" s="36">
        <v>35</v>
      </c>
      <c r="B14" s="37">
        <f>B15+(B15*A6)</f>
        <v>11450.0617010212</v>
      </c>
      <c r="C14" s="37">
        <f>C15+(C15*A6)</f>
        <v>12480.5672541131</v>
      </c>
      <c r="D14" s="37">
        <f>D15+(D15*A6)</f>
        <v>13167.5709561744</v>
      </c>
      <c r="E14" s="37">
        <f>E15+(E15*A6)</f>
        <v>13740.0740412254</v>
      </c>
      <c r="F14" s="4"/>
      <c r="G14" s="4"/>
    </row>
    <row r="15" ht="15" spans="1:7">
      <c r="A15" s="38">
        <v>34</v>
      </c>
      <c r="B15" s="37">
        <f>B16+(B16*A6)</f>
        <v>11067.1387019343</v>
      </c>
      <c r="C15" s="37">
        <f>C16+(C16*A6)</f>
        <v>12063.1811851083</v>
      </c>
      <c r="D15" s="37">
        <f>D16+(D16*A6)</f>
        <v>12727.2095072244</v>
      </c>
      <c r="E15" s="37">
        <f>E16+(E16*A6)</f>
        <v>13280.5664423211</v>
      </c>
      <c r="F15" s="4"/>
      <c r="G15" s="4"/>
    </row>
    <row r="16" ht="15" spans="1:7">
      <c r="A16" s="38">
        <v>33</v>
      </c>
      <c r="B16" s="37">
        <f>B17+(B17*A6)</f>
        <v>10697.0217494049</v>
      </c>
      <c r="C16" s="37">
        <f>C17+(C17*A6)</f>
        <v>11659.7537068513</v>
      </c>
      <c r="D16" s="37">
        <f>D17+(D17*A6)</f>
        <v>12301.5750118156</v>
      </c>
      <c r="E16" s="37">
        <f>E17+(E17*A6)</f>
        <v>12836.4260992858</v>
      </c>
      <c r="F16" s="4"/>
      <c r="G16" s="4"/>
    </row>
    <row r="17" ht="15" spans="1:7">
      <c r="A17" s="38">
        <v>32</v>
      </c>
      <c r="B17" s="37">
        <f>B18+(B18*A6)</f>
        <v>10339.2825723998</v>
      </c>
      <c r="C17" s="37">
        <f>C18+(C18*A6)</f>
        <v>11269.8180039158</v>
      </c>
      <c r="D17" s="37">
        <f>D18+(D18*A6)</f>
        <v>11890.1749582598</v>
      </c>
      <c r="E17" s="37">
        <f>E18+(E18*A6)</f>
        <v>12407.1390868798</v>
      </c>
      <c r="F17" s="4"/>
      <c r="G17" s="4"/>
    </row>
    <row r="18" ht="15" spans="1:7">
      <c r="A18" s="38">
        <v>31</v>
      </c>
      <c r="B18" s="37">
        <f>B19+(B19*A6)</f>
        <v>9993.50722250128</v>
      </c>
      <c r="C18" s="37">
        <f>C19+(C19*A6)</f>
        <v>10892.9228725264</v>
      </c>
      <c r="D18" s="37">
        <f>D19+(D19*A6)</f>
        <v>11492.5333058765</v>
      </c>
      <c r="E18" s="37">
        <f>E19+(E19*A6)</f>
        <v>11992.2086670015</v>
      </c>
      <c r="F18" s="4"/>
      <c r="G18" s="4"/>
    </row>
    <row r="19" ht="15" spans="1:7">
      <c r="A19" s="39">
        <v>30</v>
      </c>
      <c r="B19" s="37">
        <f>B20+(B20*A6)</f>
        <v>9659.29559491714</v>
      </c>
      <c r="C19" s="37">
        <f>C20+(C20*A6)</f>
        <v>10528.6321984597</v>
      </c>
      <c r="D19" s="37">
        <f>D20+(D20*A6)</f>
        <v>11108.1899341547</v>
      </c>
      <c r="E19" s="37">
        <f>E20+(E20*A6)</f>
        <v>11591.1547139006</v>
      </c>
      <c r="F19" s="4"/>
      <c r="G19" s="4"/>
    </row>
    <row r="20" ht="15" spans="1:7">
      <c r="A20" s="39">
        <v>29</v>
      </c>
      <c r="B20" s="37">
        <f>B21+(B21*A6)</f>
        <v>9336.26096551048</v>
      </c>
      <c r="C20" s="37">
        <f>C21+(C21*A6)</f>
        <v>10176.5244524064</v>
      </c>
      <c r="D20" s="37">
        <f>D21+(D21*A6)</f>
        <v>10736.7001103371</v>
      </c>
      <c r="E20" s="37">
        <f>E21+(E21*A6)</f>
        <v>11203.5131586126</v>
      </c>
      <c r="F20" s="4"/>
      <c r="G20" s="4"/>
    </row>
    <row r="21" ht="15" spans="1:7">
      <c r="A21" s="39">
        <v>28</v>
      </c>
      <c r="B21" s="37">
        <f>B22+(B22*A6)</f>
        <v>9024.02954331189</v>
      </c>
      <c r="C21" s="37">
        <f>C22+(C22*A6)</f>
        <v>9836.19220220996</v>
      </c>
      <c r="D21" s="37">
        <f>D22+(D22*A6)</f>
        <v>10377.6339748087</v>
      </c>
      <c r="E21" s="37">
        <f>E22+(E22*A6)</f>
        <v>10828.8354519743</v>
      </c>
      <c r="F21" s="4"/>
      <c r="G21" s="4"/>
    </row>
    <row r="22" ht="15" spans="1:7">
      <c r="A22" s="39">
        <v>27</v>
      </c>
      <c r="B22" s="37">
        <f>B23+(B23*A6)</f>
        <v>8722.24003799719</v>
      </c>
      <c r="C22" s="37">
        <f>C23+(C23*A6)</f>
        <v>9507.24164141693</v>
      </c>
      <c r="D22" s="37">
        <f>D23+(D23*A6)</f>
        <v>10030.5760436968</v>
      </c>
      <c r="E22" s="37">
        <f>E23+(E23*A6)</f>
        <v>10466.6880455966</v>
      </c>
      <c r="F22" s="4"/>
      <c r="G22" s="4"/>
    </row>
    <row r="23" ht="15" spans="1:7">
      <c r="A23" s="39">
        <v>26</v>
      </c>
      <c r="B23" s="37">
        <f>B24+(B24*A6)</f>
        <v>8430.54324182988</v>
      </c>
      <c r="C23" s="37">
        <f>C24+(C24*A6)</f>
        <v>9189.29213359456</v>
      </c>
      <c r="D23" s="37">
        <f>D24+(D24*A6)</f>
        <v>9695.12472810436</v>
      </c>
      <c r="E23" s="37">
        <f>E24+(E24*A6)</f>
        <v>10116.6518901958</v>
      </c>
      <c r="F23" s="4"/>
      <c r="G23" s="4"/>
    </row>
    <row r="24" ht="15" spans="1:7">
      <c r="A24" s="39">
        <v>25</v>
      </c>
      <c r="B24" s="37">
        <f>B25+(B25*A6)</f>
        <v>8148.60162558465</v>
      </c>
      <c r="C24" s="37">
        <f>C25+(C25*A6)</f>
        <v>8881.97577188726</v>
      </c>
      <c r="D24" s="37">
        <f>D25+(D25*A6)</f>
        <v>9370.89186942234</v>
      </c>
      <c r="E24" s="37">
        <f>E25+(E25*A6)</f>
        <v>9778.32195070157</v>
      </c>
      <c r="F24" s="4"/>
      <c r="G24" s="4"/>
    </row>
    <row r="25" ht="15" spans="1:7">
      <c r="A25" s="39">
        <v>24</v>
      </c>
      <c r="B25" s="37">
        <f>B26+(B26*A6)</f>
        <v>7876.08894798439</v>
      </c>
      <c r="C25" s="37">
        <f>C26+(C26*A6)</f>
        <v>8584.93695330298</v>
      </c>
      <c r="D25" s="37">
        <f>D26+(D26*A6)</f>
        <v>9057.50229018204</v>
      </c>
      <c r="E25" s="37">
        <f>E26+(E26*A6)</f>
        <v>9451.30673758126</v>
      </c>
      <c r="F25" s="4"/>
      <c r="G25" s="4"/>
    </row>
    <row r="26" ht="15" spans="1:7">
      <c r="A26" s="39">
        <v>23</v>
      </c>
      <c r="B26" s="37">
        <f>B27+(B27*A6)</f>
        <v>7612.68987819871</v>
      </c>
      <c r="C26" s="37">
        <f>C27+(C27*A6)</f>
        <v>8297.83196723659</v>
      </c>
      <c r="D26" s="37">
        <f>D27+(D27*A6)</f>
        <v>8754.59335992852</v>
      </c>
      <c r="E26" s="37">
        <f>E27+(E27*A6)</f>
        <v>9135.22785383845</v>
      </c>
      <c r="F26" s="4"/>
      <c r="G26" s="4"/>
    </row>
    <row r="27" ht="15" spans="1:7">
      <c r="A27" s="39">
        <v>22</v>
      </c>
      <c r="B27" s="37">
        <f>B28+(B28*A6)</f>
        <v>7358.09963096724</v>
      </c>
      <c r="C27" s="37">
        <f>C28+(C28*A6)</f>
        <v>8020.32859775429</v>
      </c>
      <c r="D27" s="37">
        <f>D28+(D28*A6)</f>
        <v>8461.81457561233</v>
      </c>
      <c r="E27" s="37">
        <f>E28+(E28*A6)</f>
        <v>8829.71955716069</v>
      </c>
      <c r="F27" s="4"/>
      <c r="G27" s="4"/>
    </row>
    <row r="28" ht="15" spans="1:7">
      <c r="A28" s="40">
        <v>21</v>
      </c>
      <c r="B28" s="37">
        <f>B29+(B29*A6)</f>
        <v>7112.02361392542</v>
      </c>
      <c r="C28" s="37">
        <f>C29+(C29*A6)</f>
        <v>7752.10573917871</v>
      </c>
      <c r="D28" s="37">
        <f>D29+(D29*A6)</f>
        <v>8178.82715601424</v>
      </c>
      <c r="E28" s="37">
        <f>E29+(E29*A6)</f>
        <v>8534.42833671051</v>
      </c>
      <c r="F28" s="4"/>
      <c r="G28" s="4"/>
    </row>
    <row r="29" ht="15" spans="1:7">
      <c r="A29" s="39">
        <v>20</v>
      </c>
      <c r="B29" s="37">
        <f>B30+(B30*A6)</f>
        <v>6874.17708672475</v>
      </c>
      <c r="C29" s="37">
        <f>C30+(C30*A6)</f>
        <v>7492.85302452997</v>
      </c>
      <c r="D29" s="37">
        <f>D30+(D30*A6)</f>
        <v>7905.30364973346</v>
      </c>
      <c r="E29" s="37">
        <f>E30+(E30*A6)</f>
        <v>8249.01250406969</v>
      </c>
      <c r="F29" s="4"/>
      <c r="G29" s="4"/>
    </row>
    <row r="30" ht="15" spans="1:7">
      <c r="A30" s="39">
        <v>19</v>
      </c>
      <c r="B30" s="37">
        <f>B31+(B31*A6)</f>
        <v>6644.28483155301</v>
      </c>
      <c r="C30" s="37">
        <f>C31+(C31*A6)</f>
        <v>7242.27046639278</v>
      </c>
      <c r="D30" s="37">
        <f>D31+(D31*A6)</f>
        <v>7640.92755628597</v>
      </c>
      <c r="E30" s="37">
        <f>E31+(E31*A6)</f>
        <v>7973.14179786361</v>
      </c>
      <c r="F30" s="4"/>
      <c r="G30" s="4"/>
    </row>
    <row r="31" ht="15" spans="1:7">
      <c r="A31" s="39">
        <v>18</v>
      </c>
      <c r="B31" s="37">
        <f>B32+(B32*A6)</f>
        <v>6422.08083467332</v>
      </c>
      <c r="C31" s="37">
        <f>C32+(C32*A6)</f>
        <v>7000.06810979391</v>
      </c>
      <c r="D31" s="37">
        <f>D32+(D32*A6)</f>
        <v>7385.39295987432</v>
      </c>
      <c r="E31" s="37">
        <f>E32+(E32*A6)</f>
        <v>7706.49700160798</v>
      </c>
      <c r="F31" s="4"/>
      <c r="G31" s="4"/>
    </row>
    <row r="32" ht="15" spans="1:7">
      <c r="A32" s="39">
        <v>17</v>
      </c>
      <c r="B32" s="37">
        <f>B33+(B33*A6)</f>
        <v>6207.3079786133</v>
      </c>
      <c r="C32" s="37">
        <f>C33+(C33*A6)</f>
        <v>6765.96569668849</v>
      </c>
      <c r="D32" s="37">
        <f>D33+(D33*A6)</f>
        <v>7138.40417540529</v>
      </c>
      <c r="E32" s="37">
        <f>E33+(E33*A6)</f>
        <v>7448.76957433595</v>
      </c>
      <c r="F32" s="4"/>
      <c r="G32" s="4"/>
    </row>
    <row r="33" ht="15" spans="1:7">
      <c r="A33" s="39">
        <v>16</v>
      </c>
      <c r="B33" s="37">
        <f>B34+(B34*A6)</f>
        <v>5999.71774464846</v>
      </c>
      <c r="C33" s="37">
        <f>C34+(C34*A6)</f>
        <v>6539.69234166682</v>
      </c>
      <c r="D33" s="37">
        <f>D34+(D34*A6)</f>
        <v>6899.67540634573</v>
      </c>
      <c r="E33" s="37">
        <f>E34+(E34*A6)</f>
        <v>7199.66129357815</v>
      </c>
      <c r="F33" s="4"/>
      <c r="G33" s="4"/>
    </row>
    <row r="34" ht="15" spans="1:7">
      <c r="A34" s="39">
        <v>15</v>
      </c>
      <c r="B34" s="37">
        <f>B35+(B35*A6)</f>
        <v>5799.06992523532</v>
      </c>
      <c r="C34" s="37">
        <f>C35+(C35*A6)</f>
        <v>6320.9862185065</v>
      </c>
      <c r="D34" s="37">
        <f>D35+(D35*A6)</f>
        <v>6668.93041402062</v>
      </c>
      <c r="E34" s="37">
        <f>E35+(E35*A6)</f>
        <v>6958.88391028238</v>
      </c>
      <c r="F34" s="4"/>
      <c r="G34" s="4"/>
    </row>
    <row r="35" ht="15" spans="1:7">
      <c r="A35" s="39">
        <v>14</v>
      </c>
      <c r="B35" s="37">
        <f>B36+(B36*A6)</f>
        <v>5605.13234606159</v>
      </c>
      <c r="C35" s="37">
        <f>C36+(C36*A6)</f>
        <v>6109.59425720713</v>
      </c>
      <c r="D35" s="37">
        <f>D36+(D36*A6)</f>
        <v>6445.90219797083</v>
      </c>
      <c r="E35" s="37">
        <f>E36+(E36*A6)</f>
        <v>6726.1588152739</v>
      </c>
      <c r="F35" s="4"/>
      <c r="G35" s="4"/>
    </row>
    <row r="36" ht="15" spans="1:7">
      <c r="A36" s="39">
        <v>13</v>
      </c>
      <c r="B36" s="37">
        <f>B37+(B37*A6)</f>
        <v>5417.68059739183</v>
      </c>
      <c r="C36" s="37">
        <f>C37+(C37*A6)</f>
        <v>5905.27185115709</v>
      </c>
      <c r="D36" s="37">
        <f>D37+(D37*A6)</f>
        <v>6230.3326870006</v>
      </c>
      <c r="E36" s="37">
        <f>E37+(E37*A6)</f>
        <v>6501.21671687019</v>
      </c>
      <c r="F36" s="4"/>
      <c r="G36" s="4"/>
    </row>
    <row r="37" ht="15" spans="1:7">
      <c r="A37" s="39">
        <v>12</v>
      </c>
      <c r="B37" s="37">
        <f>B38+(B38*A6)</f>
        <v>5236.49777439767</v>
      </c>
      <c r="C37" s="37">
        <f>C38+(C38*A6)</f>
        <v>5707.78257409346</v>
      </c>
      <c r="D37" s="37">
        <f>D38+(D38*A6)</f>
        <v>6021.97244055732</v>
      </c>
      <c r="E37" s="37">
        <f>E38+(E38*A6)</f>
        <v>6283.7973292772</v>
      </c>
      <c r="F37" s="4"/>
      <c r="G37" s="4"/>
    </row>
    <row r="38" ht="15" spans="1:7">
      <c r="A38" s="39">
        <v>11</v>
      </c>
      <c r="B38" s="37">
        <f>B39+(B39*A6)</f>
        <v>5061.37422617212</v>
      </c>
      <c r="C38" s="37">
        <f>C39+(C39*A6)</f>
        <v>5516.89790652761</v>
      </c>
      <c r="D38" s="37">
        <f>D39+(D39*A6)</f>
        <v>5820.58036009793</v>
      </c>
      <c r="E38" s="37">
        <f>E39+(E39*A6)</f>
        <v>6073.64907140654</v>
      </c>
      <c r="F38" s="4"/>
      <c r="G38" s="4"/>
    </row>
    <row r="39" ht="15" spans="1:7">
      <c r="A39" s="39">
        <v>10</v>
      </c>
      <c r="B39" s="37">
        <f>B40+(B40*A6)</f>
        <v>4892.10731313756</v>
      </c>
      <c r="C39" s="37">
        <f>C40+(C40*A6)</f>
        <v>5332.39697131994</v>
      </c>
      <c r="D39" s="37">
        <f>D40+(D40*A6)</f>
        <v>5625.92341010819</v>
      </c>
      <c r="E39" s="37">
        <f>E40+(E40*A6)</f>
        <v>5870.52877576507</v>
      </c>
      <c r="F39" s="4"/>
      <c r="G39" s="4"/>
    </row>
    <row r="40" ht="15" spans="1:7">
      <c r="A40" s="39">
        <v>9</v>
      </c>
      <c r="B40" s="37">
        <f>B41+(B41*A6)</f>
        <v>4728.50117256675</v>
      </c>
      <c r="C40" s="37">
        <f>C41+(C41*A6)</f>
        <v>5154.06627809775</v>
      </c>
      <c r="D40" s="37">
        <f>D41+(D41*A6)</f>
        <v>5437.77634845176</v>
      </c>
      <c r="E40" s="37">
        <f>E41+(E41*A6)</f>
        <v>5674.20140708009</v>
      </c>
      <c r="F40" s="4"/>
      <c r="G40" s="4"/>
    </row>
    <row r="41" ht="15" spans="1:7">
      <c r="A41" s="39">
        <v>8</v>
      </c>
      <c r="B41" s="37">
        <f>B42+(B42*A6)</f>
        <v>4570.36649194543</v>
      </c>
      <c r="C41" s="37">
        <f>C42+(C42*A6)</f>
        <v>4981.69947622052</v>
      </c>
      <c r="D41" s="37">
        <f>D42+(D42*A6)</f>
        <v>5255.92146573725</v>
      </c>
      <c r="E41" s="37">
        <f>E42+(E42*A6)</f>
        <v>5484.43979033452</v>
      </c>
      <c r="F41" s="4"/>
      <c r="G41" s="4"/>
    </row>
    <row r="42" ht="15" spans="1:7">
      <c r="A42" s="39">
        <v>7</v>
      </c>
      <c r="B42" s="37">
        <f>B43+(B43*A6)</f>
        <v>4417.5202899144</v>
      </c>
      <c r="C42" s="37">
        <f>C43+(C43*A6)</f>
        <v>4815.09711600669</v>
      </c>
      <c r="D42" s="37">
        <f>D43+(D43*A6)</f>
        <v>5080.14833340156</v>
      </c>
      <c r="E42" s="37">
        <f>E43+(E43*A6)</f>
        <v>5301.02434789727</v>
      </c>
      <c r="F42" s="4"/>
      <c r="G42" s="4"/>
    </row>
    <row r="43" ht="15" spans="1:7">
      <c r="A43" s="39">
        <v>6</v>
      </c>
      <c r="B43" s="37">
        <f>B44+(B44*A6)</f>
        <v>4269.7857045374</v>
      </c>
      <c r="C43" s="37">
        <f>C44+(C44*A6)</f>
        <v>4654.06641794577</v>
      </c>
      <c r="D43" s="37">
        <f>D44+(D44*A6)</f>
        <v>4910.25356021801</v>
      </c>
      <c r="E43" s="37">
        <f>E44+(E44*A6)</f>
        <v>5123.74284544488</v>
      </c>
      <c r="F43" s="4"/>
      <c r="G43" s="4"/>
    </row>
    <row r="44" ht="15" spans="1:7">
      <c r="A44" s="39">
        <v>5</v>
      </c>
      <c r="B44" s="37">
        <f>B45+(B45*A6)</f>
        <v>4126.99178865011</v>
      </c>
      <c r="C44" s="37">
        <f>C45+(C45*A6)</f>
        <v>4498.42104962862</v>
      </c>
      <c r="D44" s="37">
        <f>D45+(D45*A6)</f>
        <v>4746.04055694763</v>
      </c>
      <c r="E44" s="37">
        <f>E45+(E45*A6)</f>
        <v>4952.39014638013</v>
      </c>
      <c r="F44" s="4"/>
      <c r="G44" s="4"/>
    </row>
    <row r="45" ht="15" spans="1:7">
      <c r="A45" s="39">
        <v>4</v>
      </c>
      <c r="B45" s="37">
        <f>B46+(B46*A6)</f>
        <v>3988.97331205307</v>
      </c>
      <c r="C45" s="37">
        <f>C46+(C46*A6)</f>
        <v>4347.98091013785</v>
      </c>
      <c r="D45" s="37">
        <f>D46+(D46*A6)</f>
        <v>4587.31930886103</v>
      </c>
      <c r="E45" s="37">
        <f>E46+(E46*A6)</f>
        <v>4786.76797446369</v>
      </c>
      <c r="F45" s="4"/>
      <c r="G45" s="4"/>
    </row>
    <row r="46" ht="15" spans="1:7">
      <c r="A46" s="39">
        <v>3</v>
      </c>
      <c r="B46" s="37">
        <f>B47+(B47*A6)</f>
        <v>3855.57057032</v>
      </c>
      <c r="C46" s="37">
        <f>C47+(C47*A6)</f>
        <v>4202.5719216488</v>
      </c>
      <c r="D46" s="37">
        <f>D47+(D47*A6)</f>
        <v>4433.906155868</v>
      </c>
      <c r="E46" s="37">
        <f>E47+(E47*A6)</f>
        <v>4626.684684384</v>
      </c>
      <c r="F46" s="4"/>
      <c r="G46" s="4"/>
    </row>
    <row r="47" ht="15" spans="1:7">
      <c r="A47" s="39">
        <v>2</v>
      </c>
      <c r="B47" s="37">
        <f>B48+(B48*A6)</f>
        <v>3726.6292</v>
      </c>
      <c r="C47" s="37">
        <f>C48+(C48*A6)</f>
        <v>4062.025828</v>
      </c>
      <c r="D47" s="37">
        <f>D48+(D48*A6)</f>
        <v>4285.62358</v>
      </c>
      <c r="E47" s="37">
        <f>E48+(E48*A6)</f>
        <v>4471.95504</v>
      </c>
      <c r="F47" s="4"/>
      <c r="G47" s="4"/>
    </row>
    <row r="48" ht="15" spans="1:7">
      <c r="A48" s="39">
        <v>1</v>
      </c>
      <c r="B48" s="41">
        <v>3602</v>
      </c>
      <c r="C48" s="41">
        <v>3926.18</v>
      </c>
      <c r="D48" s="41">
        <v>4142.3</v>
      </c>
      <c r="E48" s="41">
        <v>4322.4</v>
      </c>
      <c r="F48" s="4"/>
      <c r="G48" s="4"/>
    </row>
    <row r="49" ht="15" spans="1:8">
      <c r="A49" s="4"/>
      <c r="B49" s="4"/>
      <c r="C49" s="42"/>
      <c r="D49" s="42"/>
      <c r="E49" s="42"/>
      <c r="F49" s="4"/>
      <c r="G49" s="4"/>
    </row>
    <row r="50" ht="15" spans="1:8">
      <c r="A50" s="43"/>
      <c r="B50" s="43"/>
      <c r="C50" s="44"/>
      <c r="D50" s="44"/>
      <c r="E50" s="44"/>
      <c r="F50" s="44"/>
      <c r="G50" s="44"/>
    </row>
    <row r="53" spans="1:8">
      <c r="B53" s="45"/>
      <c r="C53" s="46"/>
      <c r="D53" s="46"/>
      <c r="E53" s="46"/>
      <c r="H53" s="46"/>
    </row>
    <row r="54" spans="1:8">
      <c r="C54" s="46"/>
      <c r="D54" s="46"/>
      <c r="E54" s="46"/>
      <c r="H54" s="46"/>
    </row>
  </sheetData>
  <mergeCells count="4">
    <mergeCell ref="A1:F1"/>
    <mergeCell ref="A2:G2"/>
    <mergeCell ref="B4:C4"/>
    <mergeCell ref="B5:C5"/>
  </mergeCells>
  <pageMargins left="0.511811023622047" right="0.511811023622047" top="0.78740157480315" bottom="0.78740157480315" header="0.31496062992126" footer="0.31496062992126"/>
  <pageSetup paperSize="5" scale="8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escrit. mot. tel. agente adm.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SEIXAS</dc:creator>
  <cp:lastModifiedBy>WPS_1776263096</cp:lastModifiedBy>
  <dcterms:created xsi:type="dcterms:W3CDTF">2014-10-17T15:06:00Z</dcterms:created>
  <cp:lastPrinted>2025-01-22T13:42:00Z</cp:lastPrinted>
  <dcterms:modified xsi:type="dcterms:W3CDTF">2026-06-10T15:14:16Z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128D7A9FD5544B11B54B13E2C3753C90_13</vt:lpwstr>
  </property>
  <property fmtid="{D5CDD505-2E9C-101B-9397-08002B2CF9AE}" pid="3" name="KSOProductBuildVer">
    <vt:lpwstr>1046-12.1.0.26880</vt:lpwstr>
  </property>
  <property fmtid="{D5CDD505-2E9C-101B-9397-08002B2CF9AE}" pid="4" name="CalculationRule">
    <vt:i4>0</vt:i4>
  </property>
</Properties>
</file>